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040"/>
  </bookViews>
  <sheets>
    <sheet name="Bankwise" sheetId="1" r:id="rId1"/>
    <sheet name="DistrictWise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<sst xmlns="http://schemas.openxmlformats.org/spreadsheetml/2006/main" count="123" uniqueCount="123">
  <si>
    <t xml:space="preserve">  STATE LEVEL BANKERS' COMMITTEE RAJASTHAN</t>
  </si>
  <si>
    <t xml:space="preserve">(CONVENOR- BANK OF BARODA)   FY :   2025 - 26</t>
  </si>
  <si>
    <t>BANKWISE CUMMULATIVE BANKLINKAGE POSITION UNDER SHG</t>
  </si>
  <si>
    <t xml:space="preserve">As On   30.09.2025</t>
  </si>
  <si>
    <t>Amt in Rs. Lacs</t>
  </si>
  <si>
    <t>Annexure-</t>
  </si>
  <si>
    <t>Sr. No.</t>
  </si>
  <si>
    <t>Banks</t>
  </si>
  <si>
    <t>SB Account Opening Progress during the FY upto Reporting Quarter</t>
  </si>
  <si>
    <t>Outstanding SB A/C as on Current Quarter</t>
  </si>
  <si>
    <t>Total SHG</t>
  </si>
  <si>
    <t>Out of which Women</t>
  </si>
  <si>
    <t>A/C</t>
  </si>
  <si>
    <t>AMT</t>
  </si>
  <si>
    <t>NATIONALIZED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</si>
  <si>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</si>
  <si>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</si>
  <si>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</si>
  <si>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</si>
  <si>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</si>
  <si>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</si>
  <si>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</si>
  <si>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</si>
  <si>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</si>
  <si>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</si>
  <si>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</si>
  <si>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</si>
  <si>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</si>
  <si>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</si>
  <si>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</si>
  <si>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</si>
  <si>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</si>
  <si>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</si>
  <si>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</si>
  <si>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</si>
  <si>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</si>
  <si>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</si>
  <si>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</si>
  <si>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</si>
  <si>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</si>
  <si>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</si>
  <si>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</si>
  <si>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</si>
  <si>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</si>
  <si>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</si>
  <si>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</si>
  <si>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</si>
  <si>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</si>
  <si>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</si>
  <si>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</si>
  <si>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</si>
  <si>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</si>
  <si>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</si>
  <si>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</si>
  <si>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</si>
  <si>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</si>
  <si>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</si>
  <si>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RAJASTHAN GRAMIN BANK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</si>
  <si>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</si>
  <si>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</si>
  <si>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</si>
  <si>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</si>
  <si>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</si>
  <si>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</si>
  <si>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</si>
  <si>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</si>
  <si>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</si>
  <si>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</si>
  <si>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</si>
  <si>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</si>
  <si>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</si>
  <si>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</si>
  <si>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</si>
  <si>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</si>
  <si>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</si>
  <si>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</si>
  <si>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</si>
  <si>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</si>
  <si>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</si>
  <si>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Grand Total</t>
  </si>
  <si>
    <t xml:space="preserve">As On    30.09.2025</t>
  </si>
  <si>
    <t>District Name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</si>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</sst>
</file>

<file path=xl/styles.xml><?xml version="1.0" encoding="utf-8"?>
<styleSheet xmlns="http://schemas.openxmlformats.org/spreadsheetml/2006/main">
  <numFmts count="0"/>
  <fonts count="5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sz val="11"/>
      <color rgb="FF232323" tint="0"/>
      <name val="Calibri"/>
      <family val="2"/>
      <scheme val="minor"/>
    </font>
    <font>
      <b/>
      <sz val="11"/>
      <color rgb="FF232323" tint="0"/>
      <name val="Calibri"/>
      <family val="2"/>
      <scheme val="minor"/>
    </font>
    <font>
      <b/>
      <sz val="11"/>
      <color rgb="FF000000" tint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 tint="0"/>
        <bgColor indexed="64" tint="0"/>
      </patternFill>
    </fill>
    <fill>
      <patternFill patternType="solid">
        <fgColor rgb="FFD3D3D3" tint="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>
      <alignment horizontal="center" vertical="center"/>
    </xf>
    <xf numFmtId="0" fontId="2" fillId="0" borderId="0" xfId="0">
      <alignment horizontal="left" vertical="center"/>
    </xf>
    <xf numFmtId="1" fontId="2" fillId="0" borderId="0" xfId="0">
      <alignment horizontal="center" vertical="center"/>
    </xf>
    <xf numFmtId="0" fontId="0" fillId="0" borderId="0" xfId="0">
      <alignment wrapText="1"/>
    </xf>
    <xf numFmtId="0" fontId="1" fillId="0" borderId="0" xfId="0"/>
    <xf numFmtId="0" fontId="0" fillId="0" borderId="0" xfId="0">
      <alignment horizontal="left"/>
    </xf>
    <xf numFmtId="1" fontId="0" fillId="0" borderId="0" xfId="0"/>
    <xf numFmtId="0" fontId="3" fillId="0" borderId="1" xfId="0">
      <alignment vertical="center"/>
    </xf>
    <xf numFmtId="0" fontId="2" fillId="0" borderId="0" xfId="0">
      <alignment horizontal="center" vertical="center"/>
    </xf>
    <xf numFmtId="0" fontId="4" fillId="2" borderId="2" xfId="0">
      <alignment horizontal="center" vertical="center" wrapText="1"/>
    </xf>
    <xf numFmtId="1" fontId="4" fillId="2" borderId="2" xfId="0">
      <alignment horizontal="center" vertical="center" wrapText="1"/>
    </xf>
    <xf numFmtId="0" fontId="4" fillId="2" borderId="2" xfId="0">
      <alignment horizontal="center" vertical="center" wrapText="1"/>
    </xf>
    <xf numFmtId="0" fontId="3" fillId="0" borderId="3" xfId="0">
      <alignment horizontal="left" vertical="center"/>
    </xf>
    <xf numFmtId="0" fontId="3" fillId="0" borderId="4" xfId="0">
      <alignment horizontal="left" vertical="center"/>
    </xf>
    <xf numFmtId="0" fontId="3" fillId="0" borderId="5" xfId="0">
      <alignment horizontal="left" vertical="center"/>
    </xf>
    <xf numFmtId="0" fontId="3" fillId="0" borderId="0" xfId="0">
      <alignment horizontal="center" vertical="center"/>
    </xf>
    <xf numFmtId="0" fontId="4" fillId="0" borderId="2" xfId="0">
      <alignment horizontal="center" vertical="center" wrapText="1"/>
    </xf>
    <xf numFmtId="0" fontId="4" fillId="0" borderId="2" xfId="0">
      <alignment horizontal="left" vertical="center" wrapText="1"/>
    </xf>
    <xf numFmtId="0" fontId="3" fillId="0" borderId="1" xfId="0">
      <alignment horizontal="center" vertical="center"/>
    </xf>
    <xf numFmtId="0" fontId="2" fillId="0" borderId="0" xfId="0">
      <alignment horizontal="center" vertical="center"/>
    </xf>
    <xf numFmtId="0" fontId="0" fillId="0" borderId="6" xfId="0"/>
    <xf numFmtId="0" fontId="1" fillId="0" borderId="6" xfId="0"/>
    <xf numFmtId="0" fontId="0" fillId="0" borderId="6" xfId="0">
      <alignment horizontal="left"/>
    </xf>
    <xf numFmtId="0" fontId="1" fillId="0" borderId="6" xfId="0">
      <alignment horizontal="left"/>
    </xf>
    <xf numFmtId="1" fontId="0" fillId="0" borderId="6" xfId="0"/>
    <xf numFmtId="1" fontId="1" fillId="0" borderId="6" xfId="0"/>
    <xf numFmtId="0" fontId="0" fillId="0" borderId="6" xfId="0"/>
    <xf numFmtId="0" fontId="1" fillId="3" borderId="6" xfId="0"/>
    <xf numFmtId="0" fontId="0" fillId="0" borderId="6" xfId="0">
      <alignment horizontal="left"/>
    </xf>
    <xf numFmtId="0" fontId="1" fillId="3" borderId="6" xfId="0">
      <alignment horizontal="left"/>
    </xf>
    <xf numFmtId="1" fontId="0" fillId="0" borderId="6" xfId="0"/>
    <xf numFmtId="1" fontId="1" fillId="3" borderId="6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4"/>
  <sheetViews>
    <sheetView tabSelected="1" zoomScaleNormal="100" workbookViewId="0">
      <selection sqref="A1:J1"/>
    </sheetView>
  </sheetViews>
  <sheetFormatPr defaultRowHeight="12.75" customHeight="1"/>
  <cols>
    <col min="1" max="1" width="6.44140625" customWidth="1"/>
    <col min="2" max="2" width="40.44140625" customWidth="1" style="6"/>
    <col min="3" max="3" width="15.77734375" customWidth="1"/>
    <col min="4" max="4" width="15.77734375" customWidth="1" style="7"/>
    <col min="5" max="5" width="15.77734375" customWidth="1"/>
    <col min="6" max="6" width="15.77734375" customWidth="1" style="7"/>
    <col min="7" max="7" width="15.77734375" customWidth="1"/>
    <col min="8" max="8" width="15.77734375" customWidth="1" style="7"/>
    <col min="9" max="9" width="15.77734375" customWidth="1"/>
    <col min="10" max="10" width="15.77734375" customWidth="1" style="7"/>
  </cols>
  <sheetData>
    <row r="1" ht="12.7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ht="12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ht="12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ht="12.75" customHeight="1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</row>
    <row r="5" ht="12.75" customHeight="1">
      <c r="A5" s="1"/>
      <c r="B5" s="2"/>
      <c r="C5" s="1"/>
      <c r="D5" s="3"/>
      <c r="E5" s="1"/>
      <c r="F5" s="3"/>
      <c r="G5" s="19" t="s">
        <v>4</v>
      </c>
      <c r="H5" s="19"/>
      <c r="I5" s="8" t="s">
        <v>5</v>
      </c>
      <c r="J5" s="3"/>
    </row>
    <row r="6" ht="29.25" customHeight="1" s="4" customFormat="1">
      <c r="A6" s="17" t="s">
        <v>6</v>
      </c>
      <c r="B6" s="18" t="s">
        <v>7</v>
      </c>
      <c r="C6" s="12" t="s">
        <v>8</v>
      </c>
      <c r="D6" s="12"/>
      <c r="E6" s="12"/>
      <c r="F6" s="12"/>
      <c r="G6" s="12" t="s">
        <v>9</v>
      </c>
      <c r="H6" s="12"/>
      <c r="I6" s="12"/>
      <c r="J6" s="12"/>
    </row>
    <row r="7" ht="27.75" customHeight="1" s="4" customFormat="1">
      <c r="A7" s="17"/>
      <c r="B7" s="18"/>
      <c r="C7" s="12" t="s">
        <v>10</v>
      </c>
      <c r="D7" s="12"/>
      <c r="E7" s="12" t="s">
        <v>11</v>
      </c>
      <c r="F7" s="12"/>
      <c r="G7" s="12" t="s">
        <v>10</v>
      </c>
      <c r="H7" s="12"/>
      <c r="I7" s="12" t="s">
        <v>11</v>
      </c>
      <c r="J7" s="12"/>
    </row>
    <row r="8" ht="12.75" customHeight="1" s="4" customFormat="1">
      <c r="A8" s="17"/>
      <c r="B8" s="18"/>
      <c r="C8" s="10" t="s">
        <v>12</v>
      </c>
      <c r="D8" s="11" t="s">
        <v>13</v>
      </c>
      <c r="E8" s="10" t="s">
        <v>12</v>
      </c>
      <c r="F8" s="11" t="s">
        <v>13</v>
      </c>
      <c r="G8" s="10" t="s">
        <v>12</v>
      </c>
      <c r="H8" s="11" t="s">
        <v>13</v>
      </c>
      <c r="I8" s="10" t="s">
        <v>12</v>
      </c>
      <c r="J8" s="11" t="s">
        <v>13</v>
      </c>
    </row>
    <row r="9" ht="12.75" customHeight="1" s="5" customFormat="1">
      <c r="A9" s="13" t="s">
        <v>14</v>
      </c>
      <c r="B9" s="14"/>
      <c r="C9" s="14"/>
      <c r="D9" s="14"/>
      <c r="E9" s="14"/>
      <c r="F9" s="14"/>
      <c r="G9" s="14"/>
      <c r="H9" s="14"/>
      <c r="I9" s="14"/>
      <c r="J9" s="15"/>
    </row>
    <row r="10">
      <c r="A10" s="21">
        <v>1</v>
      </c>
      <c r="B10" s="23" t="s">
        <v>15</v>
      </c>
      <c r="C10" s="21">
        <v>2243</v>
      </c>
      <c r="D10" s="25">
        <v>471.24</v>
      </c>
      <c r="E10" s="21">
        <v>2223</v>
      </c>
      <c r="F10" s="25">
        <v>471.24</v>
      </c>
      <c r="G10" s="21">
        <v>33382</v>
      </c>
      <c r="H10" s="25">
        <v>5807.11</v>
      </c>
      <c r="I10" s="21">
        <v>32736</v>
      </c>
      <c r="J10" s="25">
        <v>5690.95</v>
      </c>
    </row>
    <row r="11">
      <c r="A11" s="21">
        <v>2</v>
      </c>
      <c r="B11" s="23" t="s">
        <v>16</v>
      </c>
      <c r="C11" s="21">
        <v>694</v>
      </c>
      <c r="D11" s="25">
        <v>115</v>
      </c>
      <c r="E11" s="21">
        <v>694</v>
      </c>
      <c r="F11" s="25">
        <v>115</v>
      </c>
      <c r="G11" s="21">
        <v>69562</v>
      </c>
      <c r="H11" s="25">
        <v>18495</v>
      </c>
      <c r="I11" s="21">
        <v>39562</v>
      </c>
      <c r="J11" s="25">
        <v>18495</v>
      </c>
    </row>
    <row r="12">
      <c r="A12" s="21">
        <v>3</v>
      </c>
      <c r="B12" s="23" t="s">
        <v>17</v>
      </c>
      <c r="C12" s="21">
        <v>11393</v>
      </c>
      <c r="D12" s="25">
        <v>3482.83</v>
      </c>
      <c r="E12" s="21">
        <v>10213</v>
      </c>
      <c r="F12" s="25">
        <v>2727.97</v>
      </c>
      <c r="G12" s="21">
        <v>645</v>
      </c>
      <c r="H12" s="25">
        <v>62.88</v>
      </c>
      <c r="I12" s="21">
        <v>613</v>
      </c>
      <c r="J12" s="25">
        <v>56.78</v>
      </c>
    </row>
    <row r="13">
      <c r="A13" s="21">
        <v>4</v>
      </c>
      <c r="B13" s="23" t="s">
        <v>18</v>
      </c>
      <c r="C13" s="21">
        <v>41</v>
      </c>
      <c r="D13" s="25">
        <v>4.32</v>
      </c>
      <c r="E13" s="21">
        <v>41</v>
      </c>
      <c r="F13" s="25">
        <v>4.32</v>
      </c>
      <c r="G13" s="21">
        <v>739</v>
      </c>
      <c r="H13" s="25">
        <v>186.04</v>
      </c>
      <c r="I13" s="21">
        <v>739</v>
      </c>
      <c r="J13" s="25">
        <v>186.04</v>
      </c>
    </row>
    <row r="14">
      <c r="A14" s="21">
        <v>5</v>
      </c>
      <c r="B14" s="23" t="s">
        <v>19</v>
      </c>
      <c r="C14" s="21">
        <v>40</v>
      </c>
      <c r="D14" s="25">
        <v>2.84</v>
      </c>
      <c r="E14" s="21">
        <v>0</v>
      </c>
      <c r="F14" s="25">
        <v>0</v>
      </c>
      <c r="G14" s="21">
        <v>6280</v>
      </c>
      <c r="H14" s="25">
        <v>1789.97</v>
      </c>
      <c r="I14" s="21">
        <v>928</v>
      </c>
      <c r="J14" s="25">
        <v>249.94</v>
      </c>
    </row>
    <row r="15">
      <c r="A15" s="21">
        <v>6</v>
      </c>
      <c r="B15" s="23" t="s">
        <v>20</v>
      </c>
      <c r="C15" s="21">
        <v>191</v>
      </c>
      <c r="D15" s="25">
        <v>2.29</v>
      </c>
      <c r="E15" s="21">
        <v>108</v>
      </c>
      <c r="F15" s="25">
        <v>1.07</v>
      </c>
      <c r="G15" s="21">
        <v>2215</v>
      </c>
      <c r="H15" s="25">
        <v>22.56</v>
      </c>
      <c r="I15" s="21">
        <v>1678</v>
      </c>
      <c r="J15" s="25">
        <v>16.76</v>
      </c>
    </row>
    <row r="16">
      <c r="A16" s="21">
        <v>7</v>
      </c>
      <c r="B16" s="23" t="s">
        <v>21</v>
      </c>
      <c r="C16" s="21">
        <v>395</v>
      </c>
      <c r="D16" s="25">
        <v>30</v>
      </c>
      <c r="E16" s="21">
        <v>395</v>
      </c>
      <c r="F16" s="25">
        <v>30</v>
      </c>
      <c r="G16" s="21">
        <v>5808</v>
      </c>
      <c r="H16" s="25">
        <v>1325.76</v>
      </c>
      <c r="I16" s="21">
        <v>5708</v>
      </c>
      <c r="J16" s="25">
        <v>1325.76</v>
      </c>
    </row>
    <row r="17">
      <c r="A17" s="21">
        <v>8</v>
      </c>
      <c r="B17" s="23" t="s">
        <v>22</v>
      </c>
      <c r="C17" s="21">
        <v>4</v>
      </c>
      <c r="D17" s="25">
        <v>0.4</v>
      </c>
      <c r="E17" s="21">
        <v>4</v>
      </c>
      <c r="F17" s="25">
        <v>0.4</v>
      </c>
      <c r="G17" s="21">
        <v>124</v>
      </c>
      <c r="H17" s="25">
        <v>8.9</v>
      </c>
      <c r="I17" s="21">
        <v>124</v>
      </c>
      <c r="J17" s="25">
        <v>8.9</v>
      </c>
    </row>
    <row r="18">
      <c r="A18" s="21">
        <v>9</v>
      </c>
      <c r="B18" s="23" t="s">
        <v>23</v>
      </c>
      <c r="C18" s="21">
        <v>1</v>
      </c>
      <c r="D18" s="25">
        <v>0</v>
      </c>
      <c r="E18" s="21">
        <v>1</v>
      </c>
      <c r="F18" s="25">
        <v>0</v>
      </c>
      <c r="G18" s="21">
        <v>642</v>
      </c>
      <c r="H18" s="25">
        <v>54.35</v>
      </c>
      <c r="I18" s="21">
        <v>446</v>
      </c>
      <c r="J18" s="25">
        <v>43.53</v>
      </c>
    </row>
    <row r="19">
      <c r="A19" s="21">
        <v>10</v>
      </c>
      <c r="B19" s="23" t="s">
        <v>24</v>
      </c>
      <c r="C19" s="21">
        <v>656</v>
      </c>
      <c r="D19" s="25">
        <v>44.73</v>
      </c>
      <c r="E19" s="21">
        <v>656</v>
      </c>
      <c r="F19" s="25">
        <v>44.73</v>
      </c>
      <c r="G19" s="21">
        <v>33048</v>
      </c>
      <c r="H19" s="25">
        <v>6687</v>
      </c>
      <c r="I19" s="21">
        <v>33048</v>
      </c>
      <c r="J19" s="25">
        <v>6687</v>
      </c>
    </row>
    <row r="20">
      <c r="A20" s="21">
        <v>11</v>
      </c>
      <c r="B20" s="23" t="s">
        <v>25</v>
      </c>
      <c r="C20" s="21">
        <v>242</v>
      </c>
      <c r="D20" s="25">
        <v>39</v>
      </c>
      <c r="E20" s="21">
        <v>242</v>
      </c>
      <c r="F20" s="25">
        <v>39</v>
      </c>
      <c r="G20" s="21">
        <v>10301</v>
      </c>
      <c r="H20" s="25">
        <v>1544</v>
      </c>
      <c r="I20" s="21">
        <v>10301</v>
      </c>
      <c r="J20" s="25">
        <v>1544</v>
      </c>
    </row>
    <row r="21">
      <c r="A21" s="21">
        <v>12</v>
      </c>
      <c r="B21" s="23" t="s">
        <v>26</v>
      </c>
      <c r="C21" s="21">
        <v>69</v>
      </c>
      <c r="D21" s="25">
        <v>5.86</v>
      </c>
      <c r="E21" s="21">
        <v>69</v>
      </c>
      <c r="F21" s="25">
        <v>5.86</v>
      </c>
      <c r="G21" s="21">
        <v>7982</v>
      </c>
      <c r="H21" s="25">
        <v>939.78</v>
      </c>
      <c r="I21" s="21">
        <v>7982</v>
      </c>
      <c r="J21" s="25">
        <v>939.78</v>
      </c>
    </row>
    <row r="22">
      <c r="A22" s="22"/>
      <c r="B22" s="24" t="s">
        <v>27</v>
      </c>
      <c r="C22" s="22">
        <f>SUM(C10:C21)</f>
      </c>
      <c r="D22" s="26">
        <f>SUM(D10:D21)</f>
      </c>
      <c r="E22" s="22">
        <f>SUM(E10:E21)</f>
      </c>
      <c r="F22" s="26">
        <f>SUM(F10:F21)</f>
      </c>
      <c r="G22" s="22">
        <f>SUM(G10:G21)</f>
      </c>
      <c r="H22" s="26">
        <f>SUM(H10:H21)</f>
      </c>
      <c r="I22" s="22">
        <f>SUM(I10:I21)</f>
      </c>
      <c r="J22" s="26">
        <f>SUM(J10:J21)</f>
      </c>
    </row>
    <row r="23">
      <c r="A23" s="22"/>
      <c r="B23" s="24" t="s">
        <v>28</v>
      </c>
      <c r="C23" s="22"/>
      <c r="D23" s="26"/>
      <c r="E23" s="22"/>
      <c r="F23" s="26"/>
      <c r="G23" s="22"/>
      <c r="H23" s="26"/>
      <c r="I23" s="22"/>
      <c r="J23" s="26"/>
    </row>
    <row r="24">
      <c r="A24" s="21">
        <v>13</v>
      </c>
      <c r="B24" s="23" t="s">
        <v>29</v>
      </c>
      <c r="C24" s="21">
        <v>0</v>
      </c>
      <c r="D24" s="25">
        <v>0</v>
      </c>
      <c r="E24" s="21">
        <v>0</v>
      </c>
      <c r="F24" s="25">
        <v>0</v>
      </c>
      <c r="G24" s="21">
        <v>0</v>
      </c>
      <c r="H24" s="25">
        <v>0</v>
      </c>
      <c r="I24" s="21">
        <v>0</v>
      </c>
      <c r="J24" s="25">
        <v>0</v>
      </c>
    </row>
    <row r="25">
      <c r="A25" s="21">
        <v>14</v>
      </c>
      <c r="B25" s="23" t="s">
        <v>30</v>
      </c>
      <c r="C25" s="21">
        <v>0</v>
      </c>
      <c r="D25" s="25">
        <v>0</v>
      </c>
      <c r="E25" s="21">
        <v>0</v>
      </c>
      <c r="F25" s="25">
        <v>0</v>
      </c>
      <c r="G25" s="21">
        <v>0</v>
      </c>
      <c r="H25" s="25">
        <v>0</v>
      </c>
      <c r="I25" s="21">
        <v>0</v>
      </c>
      <c r="J25" s="25">
        <v>0</v>
      </c>
    </row>
    <row r="26">
      <c r="A26" s="21">
        <v>15</v>
      </c>
      <c r="B26" s="23" t="s">
        <v>31</v>
      </c>
      <c r="C26" s="21">
        <v>0</v>
      </c>
      <c r="D26" s="25">
        <v>0</v>
      </c>
      <c r="E26" s="21">
        <v>0</v>
      </c>
      <c r="F26" s="25">
        <v>0</v>
      </c>
      <c r="G26" s="21">
        <v>0</v>
      </c>
      <c r="H26" s="25">
        <v>0</v>
      </c>
      <c r="I26" s="21">
        <v>0</v>
      </c>
      <c r="J26" s="25">
        <v>0</v>
      </c>
    </row>
    <row r="27">
      <c r="A27" s="21">
        <v>16</v>
      </c>
      <c r="B27" s="23" t="s">
        <v>32</v>
      </c>
      <c r="C27" s="21">
        <v>0</v>
      </c>
      <c r="D27" s="25">
        <v>0</v>
      </c>
      <c r="E27" s="21">
        <v>0</v>
      </c>
      <c r="F27" s="25">
        <v>0</v>
      </c>
      <c r="G27" s="21">
        <v>0</v>
      </c>
      <c r="H27" s="25">
        <v>0</v>
      </c>
      <c r="I27" s="21">
        <v>0</v>
      </c>
      <c r="J27" s="25">
        <v>0</v>
      </c>
    </row>
    <row r="28">
      <c r="A28" s="21">
        <v>17</v>
      </c>
      <c r="B28" s="23" t="s">
        <v>33</v>
      </c>
      <c r="C28" s="21">
        <v>0</v>
      </c>
      <c r="D28" s="25">
        <v>0</v>
      </c>
      <c r="E28" s="21">
        <v>0</v>
      </c>
      <c r="F28" s="25">
        <v>0</v>
      </c>
      <c r="G28" s="21">
        <v>0</v>
      </c>
      <c r="H28" s="25">
        <v>0</v>
      </c>
      <c r="I28" s="21">
        <v>0</v>
      </c>
      <c r="J28" s="25">
        <v>0</v>
      </c>
    </row>
    <row r="29">
      <c r="A29" s="21">
        <v>18</v>
      </c>
      <c r="B29" s="23" t="s">
        <v>34</v>
      </c>
      <c r="C29" s="21">
        <v>0</v>
      </c>
      <c r="D29" s="25">
        <v>0</v>
      </c>
      <c r="E29" s="21">
        <v>0</v>
      </c>
      <c r="F29" s="25">
        <v>0</v>
      </c>
      <c r="G29" s="21">
        <v>0</v>
      </c>
      <c r="H29" s="25">
        <v>0</v>
      </c>
      <c r="I29" s="21">
        <v>0</v>
      </c>
      <c r="J29" s="25">
        <v>0</v>
      </c>
    </row>
    <row r="30">
      <c r="A30" s="21">
        <v>19</v>
      </c>
      <c r="B30" s="23" t="s">
        <v>35</v>
      </c>
      <c r="C30" s="21">
        <v>0</v>
      </c>
      <c r="D30" s="25">
        <v>0</v>
      </c>
      <c r="E30" s="21">
        <v>0</v>
      </c>
      <c r="F30" s="25">
        <v>0</v>
      </c>
      <c r="G30" s="21">
        <v>0</v>
      </c>
      <c r="H30" s="25">
        <v>0</v>
      </c>
      <c r="I30" s="21">
        <v>0</v>
      </c>
      <c r="J30" s="25">
        <v>0</v>
      </c>
    </row>
    <row r="31">
      <c r="A31" s="21">
        <v>20</v>
      </c>
      <c r="B31" s="23" t="s">
        <v>36</v>
      </c>
      <c r="C31" s="21">
        <v>2982</v>
      </c>
      <c r="D31" s="25">
        <v>1740.8</v>
      </c>
      <c r="E31" s="21">
        <v>2982</v>
      </c>
      <c r="F31" s="25">
        <v>1740.8</v>
      </c>
      <c r="G31" s="21">
        <v>24848</v>
      </c>
      <c r="H31" s="25">
        <v>5605.52</v>
      </c>
      <c r="I31" s="21">
        <v>24848</v>
      </c>
      <c r="J31" s="25">
        <v>5605.52</v>
      </c>
    </row>
    <row r="32">
      <c r="A32" s="21">
        <v>21</v>
      </c>
      <c r="B32" s="23" t="s">
        <v>37</v>
      </c>
      <c r="C32" s="21">
        <v>5107</v>
      </c>
      <c r="D32" s="25">
        <v>21735.3</v>
      </c>
      <c r="E32" s="21">
        <v>5107</v>
      </c>
      <c r="F32" s="25">
        <v>21735.3</v>
      </c>
      <c r="G32" s="21">
        <v>18316</v>
      </c>
      <c r="H32" s="25">
        <v>44046.49</v>
      </c>
      <c r="I32" s="21">
        <v>18316</v>
      </c>
      <c r="J32" s="25">
        <v>44046.49</v>
      </c>
    </row>
    <row r="33">
      <c r="A33" s="21">
        <v>22</v>
      </c>
      <c r="B33" s="23" t="s">
        <v>38</v>
      </c>
      <c r="C33" s="21">
        <v>4</v>
      </c>
      <c r="D33" s="25">
        <v>0.1</v>
      </c>
      <c r="E33" s="21">
        <v>4</v>
      </c>
      <c r="F33" s="25">
        <v>0.1</v>
      </c>
      <c r="G33" s="21">
        <v>5</v>
      </c>
      <c r="H33" s="25">
        <v>0.3</v>
      </c>
      <c r="I33" s="21">
        <v>5</v>
      </c>
      <c r="J33" s="25">
        <v>0.3</v>
      </c>
    </row>
    <row r="34">
      <c r="A34" s="21">
        <v>23</v>
      </c>
      <c r="B34" s="23" t="s">
        <v>39</v>
      </c>
      <c r="C34" s="21">
        <v>0</v>
      </c>
      <c r="D34" s="25">
        <v>0</v>
      </c>
      <c r="E34" s="21">
        <v>0</v>
      </c>
      <c r="F34" s="25">
        <v>0</v>
      </c>
      <c r="G34" s="21">
        <v>0</v>
      </c>
      <c r="H34" s="25">
        <v>0</v>
      </c>
      <c r="I34" s="21">
        <v>0</v>
      </c>
      <c r="J34" s="25">
        <v>0</v>
      </c>
    </row>
    <row r="35">
      <c r="A35" s="21">
        <v>24</v>
      </c>
      <c r="B35" s="23" t="s">
        <v>40</v>
      </c>
      <c r="C35" s="21">
        <v>0</v>
      </c>
      <c r="D35" s="25">
        <v>0</v>
      </c>
      <c r="E35" s="21">
        <v>0</v>
      </c>
      <c r="F35" s="25">
        <v>0</v>
      </c>
      <c r="G35" s="21">
        <v>0</v>
      </c>
      <c r="H35" s="25">
        <v>0</v>
      </c>
      <c r="I35" s="21">
        <v>0</v>
      </c>
      <c r="J35" s="25">
        <v>0</v>
      </c>
    </row>
    <row r="36">
      <c r="A36" s="21">
        <v>25</v>
      </c>
      <c r="B36" s="23" t="s">
        <v>41</v>
      </c>
      <c r="C36" s="21">
        <v>0</v>
      </c>
      <c r="D36" s="25">
        <v>0</v>
      </c>
      <c r="E36" s="21">
        <v>0</v>
      </c>
      <c r="F36" s="25">
        <v>0</v>
      </c>
      <c r="G36" s="21">
        <v>0</v>
      </c>
      <c r="H36" s="25">
        <v>0</v>
      </c>
      <c r="I36" s="21">
        <v>0</v>
      </c>
      <c r="J36" s="25">
        <v>0</v>
      </c>
    </row>
    <row r="37">
      <c r="A37" s="21">
        <v>26</v>
      </c>
      <c r="B37" s="23" t="s">
        <v>42</v>
      </c>
      <c r="C37" s="21">
        <v>0</v>
      </c>
      <c r="D37" s="25">
        <v>0</v>
      </c>
      <c r="E37" s="21">
        <v>0</v>
      </c>
      <c r="F37" s="25">
        <v>0</v>
      </c>
      <c r="G37" s="21">
        <v>0</v>
      </c>
      <c r="H37" s="25">
        <v>0</v>
      </c>
      <c r="I37" s="21">
        <v>0</v>
      </c>
      <c r="J37" s="25">
        <v>0</v>
      </c>
    </row>
    <row r="38">
      <c r="A38" s="21">
        <v>27</v>
      </c>
      <c r="B38" s="23" t="s">
        <v>43</v>
      </c>
      <c r="C38" s="21">
        <v>0</v>
      </c>
      <c r="D38" s="25">
        <v>0</v>
      </c>
      <c r="E38" s="21">
        <v>0</v>
      </c>
      <c r="F38" s="25">
        <v>0</v>
      </c>
      <c r="G38" s="21">
        <v>0</v>
      </c>
      <c r="H38" s="25">
        <v>0</v>
      </c>
      <c r="I38" s="21">
        <v>0</v>
      </c>
      <c r="J38" s="25">
        <v>0</v>
      </c>
    </row>
    <row r="39">
      <c r="A39" s="21">
        <v>28</v>
      </c>
      <c r="B39" s="23" t="s">
        <v>44</v>
      </c>
      <c r="C39" s="21">
        <v>0</v>
      </c>
      <c r="D39" s="25">
        <v>0</v>
      </c>
      <c r="E39" s="21">
        <v>0</v>
      </c>
      <c r="F39" s="25">
        <v>0</v>
      </c>
      <c r="G39" s="21">
        <v>0</v>
      </c>
      <c r="H39" s="25">
        <v>0</v>
      </c>
      <c r="I39" s="21">
        <v>0</v>
      </c>
      <c r="J39" s="25">
        <v>0</v>
      </c>
    </row>
    <row r="40">
      <c r="A40" s="21">
        <v>29</v>
      </c>
      <c r="B40" s="23" t="s">
        <v>45</v>
      </c>
      <c r="C40" s="21">
        <v>0</v>
      </c>
      <c r="D40" s="25">
        <v>0</v>
      </c>
      <c r="E40" s="21">
        <v>0</v>
      </c>
      <c r="F40" s="25">
        <v>0</v>
      </c>
      <c r="G40" s="21">
        <v>0</v>
      </c>
      <c r="H40" s="25">
        <v>0</v>
      </c>
      <c r="I40" s="21">
        <v>0</v>
      </c>
      <c r="J40" s="25">
        <v>0</v>
      </c>
    </row>
    <row r="41">
      <c r="A41" s="21">
        <v>30</v>
      </c>
      <c r="B41" s="23" t="s">
        <v>46</v>
      </c>
      <c r="C41" s="21">
        <v>0</v>
      </c>
      <c r="D41" s="25">
        <v>0</v>
      </c>
      <c r="E41" s="21">
        <v>0</v>
      </c>
      <c r="F41" s="25">
        <v>0</v>
      </c>
      <c r="G41" s="21">
        <v>0</v>
      </c>
      <c r="H41" s="25">
        <v>0</v>
      </c>
      <c r="I41" s="21">
        <v>0</v>
      </c>
      <c r="J41" s="25">
        <v>0</v>
      </c>
    </row>
    <row r="42">
      <c r="A42" s="21">
        <v>31</v>
      </c>
      <c r="B42" s="23" t="s">
        <v>47</v>
      </c>
      <c r="C42" s="21">
        <v>0</v>
      </c>
      <c r="D42" s="25">
        <v>0</v>
      </c>
      <c r="E42" s="21">
        <v>0</v>
      </c>
      <c r="F42" s="25">
        <v>0</v>
      </c>
      <c r="G42" s="21">
        <v>0</v>
      </c>
      <c r="H42" s="25">
        <v>0</v>
      </c>
      <c r="I42" s="21">
        <v>0</v>
      </c>
      <c r="J42" s="25">
        <v>0</v>
      </c>
    </row>
    <row r="43">
      <c r="A43" s="21">
        <v>32</v>
      </c>
      <c r="B43" s="23" t="s">
        <v>48</v>
      </c>
      <c r="C43" s="21">
        <v>0</v>
      </c>
      <c r="D43" s="25">
        <v>0</v>
      </c>
      <c r="E43" s="21">
        <v>0</v>
      </c>
      <c r="F43" s="25">
        <v>0</v>
      </c>
      <c r="G43" s="21">
        <v>0</v>
      </c>
      <c r="H43" s="25">
        <v>0</v>
      </c>
      <c r="I43" s="21">
        <v>0</v>
      </c>
      <c r="J43" s="25">
        <v>0</v>
      </c>
    </row>
    <row r="44">
      <c r="A44" s="21">
        <v>33</v>
      </c>
      <c r="B44" s="23" t="s">
        <v>49</v>
      </c>
      <c r="C44" s="21">
        <v>0</v>
      </c>
      <c r="D44" s="25">
        <v>0</v>
      </c>
      <c r="E44" s="21">
        <v>0</v>
      </c>
      <c r="F44" s="25">
        <v>0</v>
      </c>
      <c r="G44" s="21">
        <v>0</v>
      </c>
      <c r="H44" s="25">
        <v>0</v>
      </c>
      <c r="I44" s="21">
        <v>0</v>
      </c>
      <c r="J44" s="25">
        <v>0</v>
      </c>
    </row>
    <row r="45">
      <c r="A45" s="21">
        <v>34</v>
      </c>
      <c r="B45" s="23" t="s">
        <v>50</v>
      </c>
      <c r="C45" s="21">
        <v>0</v>
      </c>
      <c r="D45" s="25">
        <v>0</v>
      </c>
      <c r="E45" s="21">
        <v>0</v>
      </c>
      <c r="F45" s="25">
        <v>0</v>
      </c>
      <c r="G45" s="21">
        <v>1</v>
      </c>
      <c r="H45" s="25">
        <v>0</v>
      </c>
      <c r="I45" s="21">
        <v>1</v>
      </c>
      <c r="J45" s="25">
        <v>0</v>
      </c>
    </row>
    <row r="46">
      <c r="A46" s="21">
        <v>35</v>
      </c>
      <c r="B46" s="23" t="s">
        <v>51</v>
      </c>
      <c r="C46" s="21">
        <v>0</v>
      </c>
      <c r="D46" s="25">
        <v>0</v>
      </c>
      <c r="E46" s="21">
        <v>0</v>
      </c>
      <c r="F46" s="25">
        <v>0</v>
      </c>
      <c r="G46" s="21">
        <v>0</v>
      </c>
      <c r="H46" s="25">
        <v>0</v>
      </c>
      <c r="I46" s="21">
        <v>0</v>
      </c>
      <c r="J46" s="25">
        <v>0</v>
      </c>
    </row>
    <row r="47">
      <c r="A47" s="21">
        <v>36</v>
      </c>
      <c r="B47" s="23" t="s">
        <v>52</v>
      </c>
      <c r="C47" s="21">
        <v>0</v>
      </c>
      <c r="D47" s="25">
        <v>0</v>
      </c>
      <c r="E47" s="21">
        <v>0</v>
      </c>
      <c r="F47" s="25">
        <v>0</v>
      </c>
      <c r="G47" s="21">
        <v>0</v>
      </c>
      <c r="H47" s="25">
        <v>0</v>
      </c>
      <c r="I47" s="21">
        <v>0</v>
      </c>
      <c r="J47" s="25">
        <v>0</v>
      </c>
    </row>
    <row r="48">
      <c r="A48" s="21">
        <v>37</v>
      </c>
      <c r="B48" s="23" t="s">
        <v>53</v>
      </c>
      <c r="C48" s="21">
        <v>0</v>
      </c>
      <c r="D48" s="25">
        <v>0</v>
      </c>
      <c r="E48" s="21">
        <v>0</v>
      </c>
      <c r="F48" s="25">
        <v>0</v>
      </c>
      <c r="G48" s="21">
        <v>0</v>
      </c>
      <c r="H48" s="25">
        <v>0</v>
      </c>
      <c r="I48" s="21">
        <v>0</v>
      </c>
      <c r="J48" s="25">
        <v>0</v>
      </c>
    </row>
    <row r="49">
      <c r="A49" s="22"/>
      <c r="B49" s="24" t="s">
        <v>54</v>
      </c>
      <c r="C49" s="22">
        <f>SUM(C23:C48)</f>
      </c>
      <c r="D49" s="26">
        <f>SUM(D23:D48)</f>
      </c>
      <c r="E49" s="22">
        <f>SUM(E23:E48)</f>
      </c>
      <c r="F49" s="26">
        <f>SUM(F23:F48)</f>
      </c>
      <c r="G49" s="22">
        <f>SUM(G23:G48)</f>
      </c>
      <c r="H49" s="26">
        <f>SUM(H23:H48)</f>
      </c>
      <c r="I49" s="22">
        <f>SUM(I23:I48)</f>
      </c>
      <c r="J49" s="26">
        <f>SUM(J23:J48)</f>
      </c>
    </row>
    <row r="50">
      <c r="A50" s="22"/>
      <c r="B50" s="24" t="s">
        <v>55</v>
      </c>
      <c r="C50" s="22">
        <f>SUM(C22,C49)</f>
      </c>
      <c r="D50" s="26">
        <f>SUM(D22,D49)</f>
      </c>
      <c r="E50" s="22">
        <f>SUM(E22,E49)</f>
      </c>
      <c r="F50" s="26">
        <f>SUM(F22,F49)</f>
      </c>
      <c r="G50" s="22">
        <f>SUM(G22,G49)</f>
      </c>
      <c r="H50" s="26">
        <f>SUM(H22,H49)</f>
      </c>
      <c r="I50" s="22">
        <f>SUM(I22,I49)</f>
      </c>
      <c r="J50" s="26">
        <f>SUM(J22,J49)</f>
      </c>
    </row>
    <row r="51">
      <c r="A51" s="22"/>
      <c r="B51" s="24" t="s">
        <v>56</v>
      </c>
      <c r="C51" s="22"/>
      <c r="D51" s="26"/>
      <c r="E51" s="22"/>
      <c r="F51" s="26"/>
      <c r="G51" s="22"/>
      <c r="H51" s="26"/>
      <c r="I51" s="22"/>
      <c r="J51" s="26"/>
    </row>
    <row r="52">
      <c r="A52" s="21">
        <v>38</v>
      </c>
      <c r="B52" s="23" t="s">
        <v>57</v>
      </c>
      <c r="C52" s="21">
        <v>4013</v>
      </c>
      <c r="D52" s="25">
        <v>469.95</v>
      </c>
      <c r="E52" s="21">
        <v>4013</v>
      </c>
      <c r="F52" s="25">
        <v>469.95</v>
      </c>
      <c r="G52" s="21">
        <v>220330</v>
      </c>
      <c r="H52" s="25">
        <v>38597.81</v>
      </c>
      <c r="I52" s="21">
        <v>220330</v>
      </c>
      <c r="J52" s="25">
        <v>38597.81</v>
      </c>
    </row>
    <row r="53">
      <c r="A53" s="22"/>
      <c r="B53" s="24" t="s">
        <v>58</v>
      </c>
      <c r="C53" s="22">
        <f>SUM(C51:C52)</f>
      </c>
      <c r="D53" s="26">
        <f>SUM(D51:D52)</f>
      </c>
      <c r="E53" s="22">
        <f>SUM(E51:E52)</f>
      </c>
      <c r="F53" s="26">
        <f>SUM(F51:F52)</f>
      </c>
      <c r="G53" s="22">
        <f>SUM(G51:G52)</f>
      </c>
      <c r="H53" s="26">
        <f>SUM(H51:H52)</f>
      </c>
      <c r="I53" s="22">
        <f>SUM(I51:I52)</f>
      </c>
      <c r="J53" s="26">
        <f>SUM(J51:J52)</f>
      </c>
    </row>
    <row r="54">
      <c r="A54" s="22"/>
      <c r="B54" s="24" t="s">
        <v>59</v>
      </c>
      <c r="C54" s="22"/>
      <c r="D54" s="26"/>
      <c r="E54" s="22"/>
      <c r="F54" s="26"/>
      <c r="G54" s="22"/>
      <c r="H54" s="26"/>
      <c r="I54" s="22"/>
      <c r="J54" s="26"/>
    </row>
    <row r="55">
      <c r="A55" s="21">
        <v>39</v>
      </c>
      <c r="B55" s="23" t="s">
        <v>60</v>
      </c>
      <c r="C55" s="21">
        <v>101542</v>
      </c>
      <c r="D55" s="25">
        <v>7724.03</v>
      </c>
      <c r="E55" s="21">
        <v>94378</v>
      </c>
      <c r="F55" s="25">
        <v>6427.07</v>
      </c>
      <c r="G55" s="21">
        <v>9294</v>
      </c>
      <c r="H55" s="25">
        <v>6514.83</v>
      </c>
      <c r="I55" s="21">
        <v>8505</v>
      </c>
      <c r="J55" s="25">
        <v>5750.72</v>
      </c>
    </row>
    <row r="56">
      <c r="A56" s="21">
        <v>40</v>
      </c>
      <c r="B56" s="23" t="s">
        <v>61</v>
      </c>
      <c r="C56" s="21">
        <v>0</v>
      </c>
      <c r="D56" s="25">
        <v>0</v>
      </c>
      <c r="E56" s="21">
        <v>0</v>
      </c>
      <c r="F56" s="25">
        <v>0</v>
      </c>
      <c r="G56" s="21">
        <v>0</v>
      </c>
      <c r="H56" s="25">
        <v>0</v>
      </c>
      <c r="I56" s="21">
        <v>0</v>
      </c>
      <c r="J56" s="25">
        <v>0</v>
      </c>
    </row>
    <row r="57">
      <c r="A57" s="22"/>
      <c r="B57" s="24" t="s">
        <v>62</v>
      </c>
      <c r="C57" s="22">
        <f>SUM(C54:C56)</f>
      </c>
      <c r="D57" s="26">
        <f>SUM(D54:D56)</f>
      </c>
      <c r="E57" s="22">
        <f>SUM(E54:E56)</f>
      </c>
      <c r="F57" s="26">
        <f>SUM(F54:F56)</f>
      </c>
      <c r="G57" s="22">
        <f>SUM(G54:G56)</f>
      </c>
      <c r="H57" s="26">
        <f>SUM(H54:H56)</f>
      </c>
      <c r="I57" s="22">
        <f>SUM(I54:I56)</f>
      </c>
      <c r="J57" s="26">
        <f>SUM(J54:J56)</f>
      </c>
    </row>
    <row r="58">
      <c r="A58" s="22"/>
      <c r="B58" s="24" t="s">
        <v>63</v>
      </c>
      <c r="C58" s="22"/>
      <c r="D58" s="26"/>
      <c r="E58" s="22"/>
      <c r="F58" s="26"/>
      <c r="G58" s="22"/>
      <c r="H58" s="26"/>
      <c r="I58" s="22"/>
      <c r="J58" s="26"/>
    </row>
    <row r="59">
      <c r="A59" s="21">
        <v>41</v>
      </c>
      <c r="B59" s="23" t="s">
        <v>64</v>
      </c>
      <c r="C59" s="21">
        <v>0</v>
      </c>
      <c r="D59" s="25">
        <v>0</v>
      </c>
      <c r="E59" s="21">
        <v>0</v>
      </c>
      <c r="F59" s="25">
        <v>0</v>
      </c>
      <c r="G59" s="21">
        <v>22</v>
      </c>
      <c r="H59" s="25">
        <v>0.66</v>
      </c>
      <c r="I59" s="21">
        <v>18</v>
      </c>
      <c r="J59" s="25">
        <v>0.64</v>
      </c>
    </row>
    <row r="60">
      <c r="A60" s="21">
        <v>42</v>
      </c>
      <c r="B60" s="23" t="s">
        <v>65</v>
      </c>
      <c r="C60" s="21">
        <v>0</v>
      </c>
      <c r="D60" s="25">
        <v>0</v>
      </c>
      <c r="E60" s="21">
        <v>0</v>
      </c>
      <c r="F60" s="25">
        <v>0</v>
      </c>
      <c r="G60" s="21">
        <v>0</v>
      </c>
      <c r="H60" s="25">
        <v>0</v>
      </c>
      <c r="I60" s="21">
        <v>0</v>
      </c>
      <c r="J60" s="25">
        <v>0</v>
      </c>
    </row>
    <row r="61">
      <c r="A61" s="21">
        <v>43</v>
      </c>
      <c r="B61" s="23" t="s">
        <v>66</v>
      </c>
      <c r="C61" s="21">
        <v>0</v>
      </c>
      <c r="D61" s="25">
        <v>0</v>
      </c>
      <c r="E61" s="21">
        <v>0</v>
      </c>
      <c r="F61" s="25">
        <v>0</v>
      </c>
      <c r="G61" s="21">
        <v>0</v>
      </c>
      <c r="H61" s="25">
        <v>0</v>
      </c>
      <c r="I61" s="21">
        <v>0</v>
      </c>
      <c r="J61" s="25">
        <v>0</v>
      </c>
    </row>
    <row r="62">
      <c r="A62" s="21">
        <v>44</v>
      </c>
      <c r="B62" s="23" t="s">
        <v>67</v>
      </c>
      <c r="C62" s="21">
        <v>0</v>
      </c>
      <c r="D62" s="25">
        <v>0</v>
      </c>
      <c r="E62" s="21">
        <v>0</v>
      </c>
      <c r="F62" s="25">
        <v>0</v>
      </c>
      <c r="G62" s="21">
        <v>0</v>
      </c>
      <c r="H62" s="25">
        <v>0</v>
      </c>
      <c r="I62" s="21">
        <v>0</v>
      </c>
      <c r="J62" s="25">
        <v>0</v>
      </c>
    </row>
    <row r="63">
      <c r="A63" s="21">
        <v>45</v>
      </c>
      <c r="B63" s="23" t="s">
        <v>68</v>
      </c>
      <c r="C63" s="21">
        <v>0</v>
      </c>
      <c r="D63" s="25">
        <v>0</v>
      </c>
      <c r="E63" s="21">
        <v>0</v>
      </c>
      <c r="F63" s="25">
        <v>0</v>
      </c>
      <c r="G63" s="21">
        <v>0</v>
      </c>
      <c r="H63" s="25">
        <v>0</v>
      </c>
      <c r="I63" s="21">
        <v>0</v>
      </c>
      <c r="J63" s="25">
        <v>0</v>
      </c>
    </row>
    <row r="64">
      <c r="A64" s="21">
        <v>46</v>
      </c>
      <c r="B64" s="23" t="s">
        <v>69</v>
      </c>
      <c r="C64" s="21">
        <v>0</v>
      </c>
      <c r="D64" s="25">
        <v>0</v>
      </c>
      <c r="E64" s="21">
        <v>0</v>
      </c>
      <c r="F64" s="25">
        <v>0</v>
      </c>
      <c r="G64" s="21">
        <v>0</v>
      </c>
      <c r="H64" s="25">
        <v>0</v>
      </c>
      <c r="I64" s="21">
        <v>0</v>
      </c>
      <c r="J64" s="25">
        <v>0</v>
      </c>
    </row>
    <row r="65">
      <c r="A65" s="21">
        <v>47</v>
      </c>
      <c r="B65" s="23" t="s">
        <v>70</v>
      </c>
      <c r="C65" s="21">
        <v>0</v>
      </c>
      <c r="D65" s="25">
        <v>0</v>
      </c>
      <c r="E65" s="21">
        <v>0</v>
      </c>
      <c r="F65" s="25">
        <v>0</v>
      </c>
      <c r="G65" s="21">
        <v>0</v>
      </c>
      <c r="H65" s="25">
        <v>0</v>
      </c>
      <c r="I65" s="21">
        <v>0</v>
      </c>
      <c r="J65" s="25">
        <v>0</v>
      </c>
    </row>
    <row r="66">
      <c r="A66" s="21">
        <v>48</v>
      </c>
      <c r="B66" s="23" t="s">
        <v>71</v>
      </c>
      <c r="C66" s="21">
        <v>0</v>
      </c>
      <c r="D66" s="25">
        <v>0</v>
      </c>
      <c r="E66" s="21">
        <v>0</v>
      </c>
      <c r="F66" s="25">
        <v>0</v>
      </c>
      <c r="G66" s="21">
        <v>0</v>
      </c>
      <c r="H66" s="25">
        <v>0</v>
      </c>
      <c r="I66" s="21">
        <v>0</v>
      </c>
      <c r="J66" s="25">
        <v>0</v>
      </c>
    </row>
    <row r="67">
      <c r="A67" s="21">
        <v>49</v>
      </c>
      <c r="B67" s="23" t="s">
        <v>72</v>
      </c>
      <c r="C67" s="21">
        <v>0</v>
      </c>
      <c r="D67" s="25">
        <v>0</v>
      </c>
      <c r="E67" s="21">
        <v>0</v>
      </c>
      <c r="F67" s="25">
        <v>0</v>
      </c>
      <c r="G67" s="21">
        <v>0</v>
      </c>
      <c r="H67" s="25">
        <v>0</v>
      </c>
      <c r="I67" s="21">
        <v>0</v>
      </c>
      <c r="J67" s="25">
        <v>0</v>
      </c>
    </row>
    <row r="68">
      <c r="A68" s="22"/>
      <c r="B68" s="24" t="s">
        <v>73</v>
      </c>
      <c r="C68" s="22">
        <f>SUM(C58:C67)</f>
      </c>
      <c r="D68" s="26">
        <f>SUM(D58:D67)</f>
      </c>
      <c r="E68" s="22">
        <f>SUM(E58:E67)</f>
      </c>
      <c r="F68" s="26">
        <f>SUM(F58:F67)</f>
      </c>
      <c r="G68" s="22">
        <f>SUM(G58:G67)</f>
      </c>
      <c r="H68" s="26">
        <f>SUM(H58:H67)</f>
      </c>
      <c r="I68" s="22">
        <f>SUM(I58:I67)</f>
      </c>
      <c r="J68" s="26">
        <f>SUM(J58:J67)</f>
      </c>
    </row>
    <row r="69">
      <c r="A69" s="22"/>
      <c r="B69" s="24" t="s">
        <v>74</v>
      </c>
      <c r="C69" s="22"/>
      <c r="D69" s="26"/>
      <c r="E69" s="22"/>
      <c r="F69" s="26"/>
      <c r="G69" s="22"/>
      <c r="H69" s="26"/>
      <c r="I69" s="22"/>
      <c r="J69" s="26"/>
    </row>
    <row r="70">
      <c r="A70" s="21">
        <v>50</v>
      </c>
      <c r="B70" s="23" t="s">
        <v>75</v>
      </c>
      <c r="C70" s="21">
        <v>0</v>
      </c>
      <c r="D70" s="25">
        <v>0</v>
      </c>
      <c r="E70" s="21">
        <v>0</v>
      </c>
      <c r="F70" s="25">
        <v>0</v>
      </c>
      <c r="G70" s="21">
        <v>0</v>
      </c>
      <c r="H70" s="25">
        <v>0</v>
      </c>
      <c r="I70" s="21">
        <v>0</v>
      </c>
      <c r="J70" s="25">
        <v>0</v>
      </c>
    </row>
    <row r="71">
      <c r="A71" s="21">
        <v>51</v>
      </c>
      <c r="B71" s="23" t="s">
        <v>76</v>
      </c>
      <c r="C71" s="21">
        <v>0</v>
      </c>
      <c r="D71" s="25">
        <v>0</v>
      </c>
      <c r="E71" s="21">
        <v>0</v>
      </c>
      <c r="F71" s="25">
        <v>0</v>
      </c>
      <c r="G71" s="21">
        <v>0</v>
      </c>
      <c r="H71" s="25">
        <v>0</v>
      </c>
      <c r="I71" s="21">
        <v>0</v>
      </c>
      <c r="J71" s="25">
        <v>0</v>
      </c>
    </row>
    <row r="72">
      <c r="A72" s="21">
        <v>52</v>
      </c>
      <c r="B72" s="23" t="s">
        <v>77</v>
      </c>
      <c r="C72" s="21">
        <v>0</v>
      </c>
      <c r="D72" s="25">
        <v>0</v>
      </c>
      <c r="E72" s="21">
        <v>0</v>
      </c>
      <c r="F72" s="25">
        <v>0</v>
      </c>
      <c r="G72" s="21">
        <v>0</v>
      </c>
      <c r="H72" s="25">
        <v>0</v>
      </c>
      <c r="I72" s="21">
        <v>0</v>
      </c>
      <c r="J72" s="25">
        <v>0</v>
      </c>
    </row>
    <row r="73">
      <c r="A73" s="22"/>
      <c r="B73" s="24" t="s">
        <v>78</v>
      </c>
      <c r="C73" s="22">
        <f>SUM(C69:C72)</f>
      </c>
      <c r="D73" s="26">
        <f>SUM(D69:D72)</f>
      </c>
      <c r="E73" s="22">
        <f>SUM(E69:E72)</f>
      </c>
      <c r="F73" s="26">
        <f>SUM(F69:F72)</f>
      </c>
      <c r="G73" s="22">
        <f>SUM(G69:G72)</f>
      </c>
      <c r="H73" s="26">
        <f>SUM(H69:H72)</f>
      </c>
      <c r="I73" s="22">
        <f>SUM(I69:I72)</f>
      </c>
      <c r="J73" s="26">
        <f>SUM(J69:J72)</f>
      </c>
    </row>
    <row r="74">
      <c r="A74" s="22"/>
      <c r="B74" s="24" t="s">
        <v>79</v>
      </c>
      <c r="C74" s="22">
        <f>SUM(C50,C53,C57,C68,C73)</f>
      </c>
      <c r="D74" s="26">
        <f>SUM(D50,D53,D57,D68,D73)</f>
      </c>
      <c r="E74" s="22">
        <f>SUM(E50,E53,E57,E68,E73)</f>
      </c>
      <c r="F74" s="26">
        <f>SUM(F50,F53,F57,F68,F73)</f>
      </c>
      <c r="G74" s="22">
        <f>SUM(G50,G53,G57,G68,G73)</f>
      </c>
      <c r="H74" s="26">
        <f>SUM(H50,H53,H57,H68,H73)</f>
      </c>
      <c r="I74" s="22">
        <f>SUM(I50,I53,I57,I68,I73)</f>
      </c>
      <c r="J74" s="26">
        <f>SUM(J50,J53,J57,J68,J73)</f>
      </c>
    </row>
  </sheetData>
  <mergeCells>
    <mergeCell ref="G7:H7"/>
    <mergeCell ref="I7:J7"/>
    <mergeCell ref="A9:J9"/>
    <mergeCell ref="A1:J1"/>
    <mergeCell ref="A2:J2"/>
    <mergeCell ref="A3:J3"/>
    <mergeCell ref="A4:J4"/>
    <mergeCell ref="A6:A8"/>
    <mergeCell ref="B6:B8"/>
    <mergeCell ref="C6:F6"/>
    <mergeCell ref="G6:J6"/>
    <mergeCell ref="C7:D7"/>
    <mergeCell ref="E7:F7"/>
    <mergeCell ref="G5:H5"/>
    <mergeCell ref="B23:J23"/>
    <mergeCell ref="B51:J51"/>
    <mergeCell ref="B54:J54"/>
    <mergeCell ref="B58:J58"/>
    <mergeCell ref="B69:J69"/>
  </mergeCells>
  <pageMargins left="0.70866141732283472" right="0.70866141732283472" top="0.6692913385826772" bottom="0.74803149606299213" header="0.31496062992125984" footer="0.31496062992125984"/>
  <pageSetup paperSize="9" scale="50" orientation="portrait"/>
  <headerFooter>
    <oddFooter>&amp;L163rd Meeting of SLBC Rajasthan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activeCell="C6" sqref="C6:J8"/>
    </sheetView>
  </sheetViews>
  <sheetFormatPr defaultRowHeight="12.75" customHeight="1"/>
  <cols>
    <col min="1" max="1" width="4.88671875" customWidth="1"/>
    <col min="2" max="2" width="34.6640625" customWidth="1" style="6"/>
    <col min="3" max="3" width="16.77734375" customWidth="1"/>
    <col min="4" max="4" width="16.77734375" customWidth="1" style="7"/>
    <col min="5" max="5" width="16.77734375" customWidth="1"/>
    <col min="6" max="6" width="16.77734375" customWidth="1" style="7"/>
    <col min="7" max="7" width="16.77734375" customWidth="1"/>
    <col min="8" max="8" width="16.77734375" customWidth="1" style="7"/>
    <col min="9" max="9" width="16.77734375" customWidth="1"/>
    <col min="10" max="10" width="16.77734375" customWidth="1" style="7"/>
  </cols>
  <sheetData>
    <row r="1" ht="12.7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ht="12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ht="12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ht="12.75" customHeight="1">
      <c r="A4" s="20" t="s">
        <v>80</v>
      </c>
      <c r="B4" s="20"/>
      <c r="C4" s="20"/>
      <c r="D4" s="20"/>
      <c r="E4" s="20"/>
      <c r="F4" s="20"/>
      <c r="G4" s="20"/>
      <c r="H4" s="20"/>
      <c r="I4" s="20"/>
      <c r="J4" s="20"/>
    </row>
    <row r="5" ht="12.75" customHeight="1">
      <c r="A5" s="9"/>
      <c r="B5" s="2"/>
      <c r="C5" s="9"/>
      <c r="D5" s="3"/>
      <c r="E5" s="9"/>
      <c r="F5" s="3"/>
      <c r="G5" s="19" t="s">
        <v>4</v>
      </c>
      <c r="H5" s="19"/>
      <c r="I5" s="8" t="s">
        <v>5</v>
      </c>
      <c r="J5" s="3"/>
    </row>
    <row r="6" ht="29.25" customHeight="1" s="4" customFormat="1">
      <c r="A6" s="17" t="s">
        <v>6</v>
      </c>
      <c r="B6" s="18" t="s">
        <v>81</v>
      </c>
      <c r="C6" s="12" t="s">
        <v>8</v>
      </c>
      <c r="D6" s="12"/>
      <c r="E6" s="12"/>
      <c r="F6" s="12"/>
      <c r="G6" s="12" t="s">
        <v>9</v>
      </c>
      <c r="H6" s="12"/>
      <c r="I6" s="12"/>
      <c r="J6" s="12"/>
    </row>
    <row r="7" ht="27.75" customHeight="1" s="4" customFormat="1">
      <c r="A7" s="17"/>
      <c r="B7" s="18"/>
      <c r="C7" s="12" t="s">
        <v>10</v>
      </c>
      <c r="D7" s="12"/>
      <c r="E7" s="12" t="s">
        <v>11</v>
      </c>
      <c r="F7" s="12"/>
      <c r="G7" s="12" t="s">
        <v>10</v>
      </c>
      <c r="H7" s="12"/>
      <c r="I7" s="12" t="s">
        <v>11</v>
      </c>
      <c r="J7" s="12"/>
    </row>
    <row r="8" ht="12.75" customHeight="1" s="4" customFormat="1">
      <c r="A8" s="17"/>
      <c r="B8" s="18"/>
      <c r="C8" s="10" t="s">
        <v>12</v>
      </c>
      <c r="D8" s="11" t="s">
        <v>13</v>
      </c>
      <c r="E8" s="10" t="s">
        <v>12</v>
      </c>
      <c r="F8" s="11" t="s">
        <v>13</v>
      </c>
      <c r="G8" s="10" t="s">
        <v>12</v>
      </c>
      <c r="H8" s="11" t="s">
        <v>13</v>
      </c>
      <c r="I8" s="10" t="s">
        <v>12</v>
      </c>
      <c r="J8" s="11" t="s">
        <v>13</v>
      </c>
    </row>
    <row r="9">
      <c r="A9" s="27">
        <v>1</v>
      </c>
      <c r="B9" s="29" t="s">
        <v>82</v>
      </c>
      <c r="C9" s="27">
        <v>2250</v>
      </c>
      <c r="D9" s="31">
        <v>2324.62</v>
      </c>
      <c r="E9" s="27">
        <v>1516</v>
      </c>
      <c r="F9" s="31">
        <v>1769.99</v>
      </c>
      <c r="G9" s="27">
        <v>76359</v>
      </c>
      <c r="H9" s="31">
        <v>24198.46</v>
      </c>
      <c r="I9" s="27">
        <v>46296</v>
      </c>
      <c r="J9" s="31">
        <v>24190.17</v>
      </c>
    </row>
    <row r="10">
      <c r="A10" s="27">
        <v>2</v>
      </c>
      <c r="B10" s="29" t="s">
        <v>83</v>
      </c>
      <c r="C10" s="27">
        <v>7069</v>
      </c>
      <c r="D10" s="31">
        <v>1575.75</v>
      </c>
      <c r="E10" s="27">
        <v>7033</v>
      </c>
      <c r="F10" s="31">
        <v>1535.18</v>
      </c>
      <c r="G10" s="27">
        <v>42805</v>
      </c>
      <c r="H10" s="31">
        <v>11196.2</v>
      </c>
      <c r="I10" s="27">
        <v>42721</v>
      </c>
      <c r="J10" s="31">
        <v>11185.69</v>
      </c>
    </row>
    <row r="11">
      <c r="A11" s="27">
        <v>3</v>
      </c>
      <c r="B11" s="29" t="s">
        <v>84</v>
      </c>
      <c r="C11" s="27">
        <v>208</v>
      </c>
      <c r="D11" s="31">
        <v>49.8</v>
      </c>
      <c r="E11" s="27">
        <v>207</v>
      </c>
      <c r="F11" s="31">
        <v>49.8</v>
      </c>
      <c r="G11" s="27">
        <v>2755</v>
      </c>
      <c r="H11" s="31">
        <v>453.64</v>
      </c>
      <c r="I11" s="27">
        <v>2746</v>
      </c>
      <c r="J11" s="31">
        <v>453.51</v>
      </c>
    </row>
    <row r="12">
      <c r="A12" s="27">
        <v>4</v>
      </c>
      <c r="B12" s="29" t="s">
        <v>85</v>
      </c>
      <c r="C12" s="27">
        <v>4411</v>
      </c>
      <c r="D12" s="31">
        <v>1265.31</v>
      </c>
      <c r="E12" s="27">
        <v>4163</v>
      </c>
      <c r="F12" s="31">
        <v>1000.03</v>
      </c>
      <c r="G12" s="27">
        <v>14667</v>
      </c>
      <c r="H12" s="31">
        <v>4030.14</v>
      </c>
      <c r="I12" s="27">
        <v>14584</v>
      </c>
      <c r="J12" s="31">
        <v>4026.73</v>
      </c>
    </row>
    <row r="13">
      <c r="A13" s="27">
        <v>5</v>
      </c>
      <c r="B13" s="29" t="s">
        <v>86</v>
      </c>
      <c r="C13" s="27">
        <v>2790</v>
      </c>
      <c r="D13" s="31">
        <v>236.63</v>
      </c>
      <c r="E13" s="27">
        <v>2553</v>
      </c>
      <c r="F13" s="31">
        <v>223.81</v>
      </c>
      <c r="G13" s="27">
        <v>9880</v>
      </c>
      <c r="H13" s="31">
        <v>2484.77</v>
      </c>
      <c r="I13" s="27">
        <v>9610</v>
      </c>
      <c r="J13" s="31">
        <v>2382.89</v>
      </c>
    </row>
    <row r="14">
      <c r="A14" s="27">
        <v>6</v>
      </c>
      <c r="B14" s="29" t="s">
        <v>87</v>
      </c>
      <c r="C14" s="27">
        <v>6944</v>
      </c>
      <c r="D14" s="31">
        <v>1417.28</v>
      </c>
      <c r="E14" s="27">
        <v>6876</v>
      </c>
      <c r="F14" s="31">
        <v>1358.11</v>
      </c>
      <c r="G14" s="27">
        <v>7068</v>
      </c>
      <c r="H14" s="31">
        <v>2241.5</v>
      </c>
      <c r="I14" s="27">
        <v>7040</v>
      </c>
      <c r="J14" s="31">
        <v>2240.11</v>
      </c>
    </row>
    <row r="15">
      <c r="A15" s="27">
        <v>7</v>
      </c>
      <c r="B15" s="29" t="s">
        <v>88</v>
      </c>
      <c r="C15" s="27">
        <v>427</v>
      </c>
      <c r="D15" s="31">
        <v>988.77</v>
      </c>
      <c r="E15" s="27">
        <v>426</v>
      </c>
      <c r="F15" s="31">
        <v>988.74</v>
      </c>
      <c r="G15" s="27">
        <v>7301</v>
      </c>
      <c r="H15" s="31">
        <v>2845.62</v>
      </c>
      <c r="I15" s="27">
        <v>7193</v>
      </c>
      <c r="J15" s="31">
        <v>2831.57</v>
      </c>
    </row>
    <row r="16">
      <c r="A16" s="27">
        <v>8</v>
      </c>
      <c r="B16" s="29" t="s">
        <v>89</v>
      </c>
      <c r="C16" s="27">
        <v>3393</v>
      </c>
      <c r="D16" s="31">
        <v>938.02</v>
      </c>
      <c r="E16" s="27">
        <v>3361</v>
      </c>
      <c r="F16" s="31">
        <v>930.97</v>
      </c>
      <c r="G16" s="27">
        <v>6662</v>
      </c>
      <c r="H16" s="31">
        <v>2263.52</v>
      </c>
      <c r="I16" s="27">
        <v>6579</v>
      </c>
      <c r="J16" s="31">
        <v>2245.73</v>
      </c>
    </row>
    <row r="17">
      <c r="A17" s="27">
        <v>9</v>
      </c>
      <c r="B17" s="29" t="s">
        <v>90</v>
      </c>
      <c r="C17" s="27">
        <v>6050</v>
      </c>
      <c r="D17" s="31">
        <v>1366.53</v>
      </c>
      <c r="E17" s="27">
        <v>5880</v>
      </c>
      <c r="F17" s="31">
        <v>1356.52</v>
      </c>
      <c r="G17" s="27">
        <v>12840</v>
      </c>
      <c r="H17" s="31">
        <v>4262.14</v>
      </c>
      <c r="I17" s="27">
        <v>12675</v>
      </c>
      <c r="J17" s="31">
        <v>4223.33</v>
      </c>
    </row>
    <row r="18">
      <c r="A18" s="27">
        <v>10</v>
      </c>
      <c r="B18" s="29" t="s">
        <v>91</v>
      </c>
      <c r="C18" s="27">
        <v>2459</v>
      </c>
      <c r="D18" s="31">
        <v>289.16</v>
      </c>
      <c r="E18" s="27">
        <v>1705</v>
      </c>
      <c r="F18" s="31">
        <v>234.9</v>
      </c>
      <c r="G18" s="27">
        <v>9161</v>
      </c>
      <c r="H18" s="31">
        <v>1346.99</v>
      </c>
      <c r="I18" s="27">
        <v>8906</v>
      </c>
      <c r="J18" s="31">
        <v>1175.47</v>
      </c>
    </row>
    <row r="19">
      <c r="A19" s="27">
        <v>11</v>
      </c>
      <c r="B19" s="29" t="s">
        <v>92</v>
      </c>
      <c r="C19" s="27">
        <v>4647</v>
      </c>
      <c r="D19" s="31">
        <v>1047.71</v>
      </c>
      <c r="E19" s="27">
        <v>4567</v>
      </c>
      <c r="F19" s="31">
        <v>1010.42</v>
      </c>
      <c r="G19" s="27">
        <v>7727</v>
      </c>
      <c r="H19" s="31">
        <v>1955.52</v>
      </c>
      <c r="I19" s="27">
        <v>7459</v>
      </c>
      <c r="J19" s="31">
        <v>1871.51</v>
      </c>
    </row>
    <row r="20">
      <c r="A20" s="27">
        <v>12</v>
      </c>
      <c r="B20" s="29" t="s">
        <v>93</v>
      </c>
      <c r="C20" s="27">
        <v>3975</v>
      </c>
      <c r="D20" s="31">
        <v>682.48</v>
      </c>
      <c r="E20" s="27">
        <v>3757</v>
      </c>
      <c r="F20" s="31">
        <v>671.55</v>
      </c>
      <c r="G20" s="27">
        <v>7820</v>
      </c>
      <c r="H20" s="31">
        <v>2006.64</v>
      </c>
      <c r="I20" s="27">
        <v>7680</v>
      </c>
      <c r="J20" s="31">
        <v>1980.47</v>
      </c>
    </row>
    <row r="21">
      <c r="A21" s="27">
        <v>13</v>
      </c>
      <c r="B21" s="29" t="s">
        <v>94</v>
      </c>
      <c r="C21" s="27">
        <v>3417</v>
      </c>
      <c r="D21" s="31">
        <v>979.74</v>
      </c>
      <c r="E21" s="27">
        <v>2335</v>
      </c>
      <c r="F21" s="31">
        <v>962.4</v>
      </c>
      <c r="G21" s="27">
        <v>13800</v>
      </c>
      <c r="H21" s="31">
        <v>3465.21</v>
      </c>
      <c r="I21" s="27">
        <v>13654</v>
      </c>
      <c r="J21" s="31">
        <v>3384.32</v>
      </c>
    </row>
    <row r="22">
      <c r="A22" s="27">
        <v>14</v>
      </c>
      <c r="B22" s="29" t="s">
        <v>95</v>
      </c>
      <c r="C22" s="27">
        <v>2781</v>
      </c>
      <c r="D22" s="31">
        <v>772.73</v>
      </c>
      <c r="E22" s="27">
        <v>2581</v>
      </c>
      <c r="F22" s="31">
        <v>737.11</v>
      </c>
      <c r="G22" s="27">
        <v>7803</v>
      </c>
      <c r="H22" s="31">
        <v>2065.42</v>
      </c>
      <c r="I22" s="27">
        <v>7287</v>
      </c>
      <c r="J22" s="31">
        <v>1974.26</v>
      </c>
    </row>
    <row r="23">
      <c r="A23" s="27">
        <v>15</v>
      </c>
      <c r="B23" s="29" t="s">
        <v>96</v>
      </c>
      <c r="C23" s="27">
        <v>139</v>
      </c>
      <c r="D23" s="31">
        <v>109.15</v>
      </c>
      <c r="E23" s="27">
        <v>130</v>
      </c>
      <c r="F23" s="31">
        <v>109.07</v>
      </c>
      <c r="G23" s="27">
        <v>3380</v>
      </c>
      <c r="H23" s="31">
        <v>370.42</v>
      </c>
      <c r="I23" s="27">
        <v>3333</v>
      </c>
      <c r="J23" s="31">
        <v>368.59</v>
      </c>
    </row>
    <row r="24">
      <c r="A24" s="27">
        <v>16</v>
      </c>
      <c r="B24" s="29" t="s">
        <v>97</v>
      </c>
      <c r="C24" s="27">
        <v>521</v>
      </c>
      <c r="D24" s="31">
        <v>1261.05</v>
      </c>
      <c r="E24" s="27">
        <v>491</v>
      </c>
      <c r="F24" s="31">
        <v>1250.01</v>
      </c>
      <c r="G24" s="27">
        <v>4488</v>
      </c>
      <c r="H24" s="31">
        <v>2541.14</v>
      </c>
      <c r="I24" s="27">
        <v>4428</v>
      </c>
      <c r="J24" s="31">
        <v>2537.66</v>
      </c>
    </row>
    <row r="25">
      <c r="A25" s="27">
        <v>17</v>
      </c>
      <c r="B25" s="29" t="s">
        <v>98</v>
      </c>
      <c r="C25" s="27">
        <v>597</v>
      </c>
      <c r="D25" s="31">
        <v>726.89</v>
      </c>
      <c r="E25" s="27">
        <v>582</v>
      </c>
      <c r="F25" s="31">
        <v>701.13</v>
      </c>
      <c r="G25" s="27">
        <v>5936</v>
      </c>
      <c r="H25" s="31">
        <v>2817.22</v>
      </c>
      <c r="I25" s="27">
        <v>5834</v>
      </c>
      <c r="J25" s="31">
        <v>2801.49</v>
      </c>
    </row>
    <row r="26">
      <c r="A26" s="27">
        <v>18</v>
      </c>
      <c r="B26" s="29" t="s">
        <v>99</v>
      </c>
      <c r="C26" s="27">
        <v>2625</v>
      </c>
      <c r="D26" s="31">
        <v>335.01</v>
      </c>
      <c r="E26" s="27">
        <v>2423</v>
      </c>
      <c r="F26" s="31">
        <v>334.01</v>
      </c>
      <c r="G26" s="27">
        <v>11205</v>
      </c>
      <c r="H26" s="31">
        <v>4339.65</v>
      </c>
      <c r="I26" s="27">
        <v>11164</v>
      </c>
      <c r="J26" s="31">
        <v>4331.93</v>
      </c>
    </row>
    <row r="27">
      <c r="A27" s="27">
        <v>19</v>
      </c>
      <c r="B27" s="29" t="s">
        <v>100</v>
      </c>
      <c r="C27" s="27">
        <v>5689</v>
      </c>
      <c r="D27" s="31">
        <v>609.91</v>
      </c>
      <c r="E27" s="27">
        <v>5616</v>
      </c>
      <c r="F27" s="31">
        <v>574.73</v>
      </c>
      <c r="G27" s="27">
        <v>8263</v>
      </c>
      <c r="H27" s="31">
        <v>1590.3</v>
      </c>
      <c r="I27" s="27">
        <v>7827</v>
      </c>
      <c r="J27" s="31">
        <v>1535.59</v>
      </c>
    </row>
    <row r="28">
      <c r="A28" s="27">
        <v>20</v>
      </c>
      <c r="B28" s="29" t="s">
        <v>101</v>
      </c>
      <c r="C28" s="27">
        <v>3390</v>
      </c>
      <c r="D28" s="31">
        <v>448.45</v>
      </c>
      <c r="E28" s="27">
        <v>2605</v>
      </c>
      <c r="F28" s="31">
        <v>444.77</v>
      </c>
      <c r="G28" s="27">
        <v>10238</v>
      </c>
      <c r="H28" s="31">
        <v>1940.72</v>
      </c>
      <c r="I28" s="27">
        <v>10037</v>
      </c>
      <c r="J28" s="31">
        <v>1922.99</v>
      </c>
    </row>
    <row r="29">
      <c r="A29" s="27">
        <v>21</v>
      </c>
      <c r="B29" s="29" t="s">
        <v>102</v>
      </c>
      <c r="C29" s="27">
        <v>8795</v>
      </c>
      <c r="D29" s="31">
        <v>2709.89</v>
      </c>
      <c r="E29" s="27">
        <v>7996</v>
      </c>
      <c r="F29" s="31">
        <v>2412.54</v>
      </c>
      <c r="G29" s="27">
        <v>14253</v>
      </c>
      <c r="H29" s="31">
        <v>6723.34</v>
      </c>
      <c r="I29" s="27">
        <v>13579</v>
      </c>
      <c r="J29" s="31">
        <v>6588.29</v>
      </c>
    </row>
    <row r="30">
      <c r="A30" s="27">
        <v>22</v>
      </c>
      <c r="B30" s="29" t="s">
        <v>103</v>
      </c>
      <c r="C30" s="27">
        <v>1940</v>
      </c>
      <c r="D30" s="31">
        <v>158.7</v>
      </c>
      <c r="E30" s="27">
        <v>1830</v>
      </c>
      <c r="F30" s="31">
        <v>149.16</v>
      </c>
      <c r="G30" s="27">
        <v>3909</v>
      </c>
      <c r="H30" s="31">
        <v>1051.98</v>
      </c>
      <c r="I30" s="27">
        <v>3829</v>
      </c>
      <c r="J30" s="31">
        <v>996.15</v>
      </c>
    </row>
    <row r="31">
      <c r="A31" s="27">
        <v>23</v>
      </c>
      <c r="B31" s="29" t="s">
        <v>104</v>
      </c>
      <c r="C31" s="27">
        <v>2768</v>
      </c>
      <c r="D31" s="31">
        <v>200.32</v>
      </c>
      <c r="E31" s="27">
        <v>2640</v>
      </c>
      <c r="F31" s="31">
        <v>164.47</v>
      </c>
      <c r="G31" s="27">
        <v>8318</v>
      </c>
      <c r="H31" s="31">
        <v>1513.25</v>
      </c>
      <c r="I31" s="27">
        <v>8247</v>
      </c>
      <c r="J31" s="31">
        <v>1500.86</v>
      </c>
    </row>
    <row r="32">
      <c r="A32" s="27">
        <v>24</v>
      </c>
      <c r="B32" s="29" t="s">
        <v>105</v>
      </c>
      <c r="C32" s="27">
        <v>3173</v>
      </c>
      <c r="D32" s="31">
        <v>918.01</v>
      </c>
      <c r="E32" s="27">
        <v>2679</v>
      </c>
      <c r="F32" s="31">
        <v>849.55</v>
      </c>
      <c r="G32" s="27">
        <v>9072</v>
      </c>
      <c r="H32" s="31">
        <v>2770.61</v>
      </c>
      <c r="I32" s="27">
        <v>8700</v>
      </c>
      <c r="J32" s="31">
        <v>2608.79</v>
      </c>
    </row>
    <row r="33">
      <c r="A33" s="27">
        <v>25</v>
      </c>
      <c r="B33" s="29" t="s">
        <v>106</v>
      </c>
      <c r="C33" s="27">
        <v>5531</v>
      </c>
      <c r="D33" s="31">
        <v>699.02</v>
      </c>
      <c r="E33" s="27">
        <v>5250</v>
      </c>
      <c r="F33" s="31">
        <v>661.51</v>
      </c>
      <c r="G33" s="27">
        <v>12563</v>
      </c>
      <c r="H33" s="31">
        <v>3050.03</v>
      </c>
      <c r="I33" s="27">
        <v>12519</v>
      </c>
      <c r="J33" s="31">
        <v>3046.61</v>
      </c>
    </row>
    <row r="34">
      <c r="A34" s="27">
        <v>26</v>
      </c>
      <c r="B34" s="29" t="s">
        <v>107</v>
      </c>
      <c r="C34" s="27">
        <v>4484</v>
      </c>
      <c r="D34" s="31">
        <v>1998.66</v>
      </c>
      <c r="E34" s="27">
        <v>4371</v>
      </c>
      <c r="F34" s="31">
        <v>1946.69</v>
      </c>
      <c r="G34" s="27">
        <v>9696</v>
      </c>
      <c r="H34" s="31">
        <v>3110.78</v>
      </c>
      <c r="I34" s="27">
        <v>9409</v>
      </c>
      <c r="J34" s="31">
        <v>3047.93</v>
      </c>
    </row>
    <row r="35">
      <c r="A35" s="27">
        <v>27</v>
      </c>
      <c r="B35" s="29" t="s">
        <v>108</v>
      </c>
      <c r="C35" s="27">
        <v>892</v>
      </c>
      <c r="D35" s="31">
        <v>1151.17</v>
      </c>
      <c r="E35" s="27">
        <v>829</v>
      </c>
      <c r="F35" s="31">
        <v>1102.22</v>
      </c>
      <c r="G35" s="27">
        <v>6109</v>
      </c>
      <c r="H35" s="31">
        <v>1882.01</v>
      </c>
      <c r="I35" s="27">
        <v>5996</v>
      </c>
      <c r="J35" s="31">
        <v>1868.35</v>
      </c>
    </row>
    <row r="36">
      <c r="A36" s="27">
        <v>28</v>
      </c>
      <c r="B36" s="29" t="s">
        <v>109</v>
      </c>
      <c r="C36" s="27">
        <v>434</v>
      </c>
      <c r="D36" s="31">
        <v>1086.74</v>
      </c>
      <c r="E36" s="27">
        <v>424</v>
      </c>
      <c r="F36" s="31">
        <v>1086.31</v>
      </c>
      <c r="G36" s="27">
        <v>3747</v>
      </c>
      <c r="H36" s="31">
        <v>1232.86</v>
      </c>
      <c r="I36" s="27">
        <v>3704</v>
      </c>
      <c r="J36" s="31">
        <v>1230.08</v>
      </c>
    </row>
    <row r="37">
      <c r="A37" s="27">
        <v>29</v>
      </c>
      <c r="B37" s="29" t="s">
        <v>110</v>
      </c>
      <c r="C37" s="27">
        <v>5109</v>
      </c>
      <c r="D37" s="31">
        <v>769.49</v>
      </c>
      <c r="E37" s="27">
        <v>4894</v>
      </c>
      <c r="F37" s="31">
        <v>742.47</v>
      </c>
      <c r="G37" s="27">
        <v>8438</v>
      </c>
      <c r="H37" s="31">
        <v>2516.2</v>
      </c>
      <c r="I37" s="27">
        <v>8222</v>
      </c>
      <c r="J37" s="31">
        <v>2495.93</v>
      </c>
    </row>
    <row r="38">
      <c r="A38" s="27">
        <v>30</v>
      </c>
      <c r="B38" s="29" t="s">
        <v>111</v>
      </c>
      <c r="C38" s="27">
        <v>1698</v>
      </c>
      <c r="D38" s="31">
        <v>1348.93</v>
      </c>
      <c r="E38" s="27">
        <v>1564</v>
      </c>
      <c r="F38" s="31">
        <v>1257.7</v>
      </c>
      <c r="G38" s="27">
        <v>4916</v>
      </c>
      <c r="H38" s="31">
        <v>2036.25</v>
      </c>
      <c r="I38" s="27">
        <v>4856</v>
      </c>
      <c r="J38" s="31">
        <v>2031.87</v>
      </c>
    </row>
    <row r="39">
      <c r="A39" s="27">
        <v>31</v>
      </c>
      <c r="B39" s="29" t="s">
        <v>112</v>
      </c>
      <c r="C39" s="27">
        <v>4317</v>
      </c>
      <c r="D39" s="31">
        <v>585.16</v>
      </c>
      <c r="E39" s="27">
        <v>4306</v>
      </c>
      <c r="F39" s="31">
        <v>575.19</v>
      </c>
      <c r="G39" s="27">
        <v>6907</v>
      </c>
      <c r="H39" s="31">
        <v>2081.34</v>
      </c>
      <c r="I39" s="27">
        <v>6812</v>
      </c>
      <c r="J39" s="31">
        <v>2040.11</v>
      </c>
    </row>
    <row r="40">
      <c r="A40" s="27">
        <v>32</v>
      </c>
      <c r="B40" s="29" t="s">
        <v>113</v>
      </c>
      <c r="C40" s="27">
        <v>5441</v>
      </c>
      <c r="D40" s="31">
        <v>1165.76</v>
      </c>
      <c r="E40" s="27">
        <v>5390</v>
      </c>
      <c r="F40" s="31">
        <v>1146.07</v>
      </c>
      <c r="G40" s="27">
        <v>13586</v>
      </c>
      <c r="H40" s="31">
        <v>3528.13</v>
      </c>
      <c r="I40" s="27">
        <v>13423</v>
      </c>
      <c r="J40" s="31">
        <v>3495.6</v>
      </c>
    </row>
    <row r="41">
      <c r="A41" s="27">
        <v>33</v>
      </c>
      <c r="B41" s="29" t="s">
        <v>114</v>
      </c>
      <c r="C41" s="27">
        <v>224</v>
      </c>
      <c r="D41" s="31">
        <v>271.73</v>
      </c>
      <c r="E41" s="27">
        <v>222</v>
      </c>
      <c r="F41" s="31">
        <v>264.88</v>
      </c>
      <c r="G41" s="27">
        <v>2859</v>
      </c>
      <c r="H41" s="31">
        <v>882</v>
      </c>
      <c r="I41" s="27">
        <v>2828</v>
      </c>
      <c r="J41" s="31">
        <v>877.97</v>
      </c>
    </row>
    <row r="42">
      <c r="A42" s="27">
        <v>34</v>
      </c>
      <c r="B42" s="29" t="s">
        <v>115</v>
      </c>
      <c r="C42" s="27">
        <v>256</v>
      </c>
      <c r="D42" s="31">
        <v>119.39</v>
      </c>
      <c r="E42" s="27">
        <v>251</v>
      </c>
      <c r="F42" s="31">
        <v>118.66</v>
      </c>
      <c r="G42" s="27">
        <v>5990</v>
      </c>
      <c r="H42" s="31">
        <v>1469.08</v>
      </c>
      <c r="I42" s="27">
        <v>5935</v>
      </c>
      <c r="J42" s="31">
        <v>1463.54</v>
      </c>
    </row>
    <row r="43">
      <c r="A43" s="27">
        <v>35</v>
      </c>
      <c r="B43" s="29" t="s">
        <v>116</v>
      </c>
      <c r="C43" s="27">
        <v>642</v>
      </c>
      <c r="D43" s="31">
        <v>1396.87</v>
      </c>
      <c r="E43" s="27">
        <v>628</v>
      </c>
      <c r="F43" s="31">
        <v>1391.83</v>
      </c>
      <c r="G43" s="27">
        <v>7953</v>
      </c>
      <c r="H43" s="31">
        <v>3886.15</v>
      </c>
      <c r="I43" s="27">
        <v>7431</v>
      </c>
      <c r="J43" s="31">
        <v>3637.92</v>
      </c>
    </row>
    <row r="44">
      <c r="A44" s="27">
        <v>36</v>
      </c>
      <c r="B44" s="29" t="s">
        <v>117</v>
      </c>
      <c r="C44" s="27">
        <v>230</v>
      </c>
      <c r="D44" s="31">
        <v>137.25</v>
      </c>
      <c r="E44" s="27">
        <v>224</v>
      </c>
      <c r="F44" s="31">
        <v>136.49</v>
      </c>
      <c r="G44" s="27">
        <v>3071</v>
      </c>
      <c r="H44" s="31">
        <v>976.82</v>
      </c>
      <c r="I44" s="27">
        <v>2975</v>
      </c>
      <c r="J44" s="31">
        <v>971.9</v>
      </c>
    </row>
    <row r="45">
      <c r="A45" s="27">
        <v>37</v>
      </c>
      <c r="B45" s="29" t="s">
        <v>118</v>
      </c>
      <c r="C45" s="27">
        <v>2704</v>
      </c>
      <c r="D45" s="31">
        <v>586.43</v>
      </c>
      <c r="E45" s="27">
        <v>2631</v>
      </c>
      <c r="F45" s="31">
        <v>535.31</v>
      </c>
      <c r="G45" s="27">
        <v>4751</v>
      </c>
      <c r="H45" s="31">
        <v>1500.9</v>
      </c>
      <c r="I45" s="27">
        <v>4579</v>
      </c>
      <c r="J45" s="31">
        <v>1413.92</v>
      </c>
    </row>
    <row r="46">
      <c r="A46" s="27">
        <v>38</v>
      </c>
      <c r="B46" s="29" t="s">
        <v>119</v>
      </c>
      <c r="C46" s="27">
        <v>4431</v>
      </c>
      <c r="D46" s="31">
        <v>878.86</v>
      </c>
      <c r="E46" s="27">
        <v>4422</v>
      </c>
      <c r="F46" s="31">
        <v>871.67</v>
      </c>
      <c r="G46" s="27">
        <v>14128</v>
      </c>
      <c r="H46" s="31">
        <v>2772.87</v>
      </c>
      <c r="I46" s="27">
        <v>13885</v>
      </c>
      <c r="J46" s="31">
        <v>2760.95</v>
      </c>
    </row>
    <row r="47">
      <c r="A47" s="27">
        <v>39</v>
      </c>
      <c r="B47" s="29" t="s">
        <v>120</v>
      </c>
      <c r="C47" s="27">
        <v>2135</v>
      </c>
      <c r="D47" s="31">
        <v>436.73</v>
      </c>
      <c r="E47" s="27">
        <v>1856</v>
      </c>
      <c r="F47" s="31">
        <v>432.39</v>
      </c>
      <c r="G47" s="27">
        <v>7191</v>
      </c>
      <c r="H47" s="31">
        <v>1448.2</v>
      </c>
      <c r="I47" s="27">
        <v>7078</v>
      </c>
      <c r="J47" s="31">
        <v>1405.35</v>
      </c>
    </row>
    <row r="48">
      <c r="A48" s="27">
        <v>40</v>
      </c>
      <c r="B48" s="29" t="s">
        <v>121</v>
      </c>
      <c r="C48" s="27">
        <v>2084</v>
      </c>
      <c r="D48" s="31">
        <v>1051.75</v>
      </c>
      <c r="E48" s="27">
        <v>1574</v>
      </c>
      <c r="F48" s="31">
        <v>981.95</v>
      </c>
      <c r="G48" s="27">
        <v>8809</v>
      </c>
      <c r="H48" s="31">
        <v>3431.31</v>
      </c>
      <c r="I48" s="27">
        <v>8409</v>
      </c>
      <c r="J48" s="31">
        <v>3240.39</v>
      </c>
    </row>
    <row r="49">
      <c r="A49" s="27">
        <v>41</v>
      </c>
      <c r="B49" s="29" t="s">
        <v>122</v>
      </c>
      <c r="C49" s="27">
        <v>8547</v>
      </c>
      <c r="D49" s="31">
        <v>772.84</v>
      </c>
      <c r="E49" s="27">
        <v>8342</v>
      </c>
      <c r="F49" s="31">
        <v>742.5</v>
      </c>
      <c r="G49" s="27">
        <v>17120</v>
      </c>
      <c r="H49" s="31">
        <v>5409.63</v>
      </c>
      <c r="I49" s="27">
        <v>16419</v>
      </c>
      <c r="J49" s="31">
        <v>4859.4</v>
      </c>
    </row>
    <row r="50">
      <c r="A50" s="28"/>
      <c r="B50" s="30" t="s">
        <v>79</v>
      </c>
      <c r="C50" s="28">
        <f>SUM(C9:C49)</f>
      </c>
      <c r="D50" s="32">
        <f>SUM(D9:D49)</f>
      </c>
      <c r="E50" s="28">
        <f>SUM(E9:E49)</f>
      </c>
      <c r="F50" s="32">
        <f>SUM(F9:F49)</f>
      </c>
      <c r="G50" s="28">
        <f>SUM(G9:G49)</f>
      </c>
      <c r="H50" s="32">
        <f>SUM(H9:H49)</f>
      </c>
      <c r="I50" s="28">
        <f>SUM(I9:I49)</f>
      </c>
      <c r="J50" s="32">
        <f>SUM(J9:J49)</f>
      </c>
    </row>
  </sheetData>
  <mergeCells>
    <mergeCell ref="E7:F7"/>
    <mergeCell ref="G7:H7"/>
    <mergeCell ref="I7:J7"/>
    <mergeCell ref="A1:J1"/>
    <mergeCell ref="A2:J2"/>
    <mergeCell ref="A3:J3"/>
    <mergeCell ref="A4:J4"/>
    <mergeCell ref="G5:H5"/>
    <mergeCell ref="A6:A8"/>
    <mergeCell ref="B6:B8"/>
    <mergeCell ref="C6:F6"/>
    <mergeCell ref="G6:J6"/>
    <mergeCell ref="C7:D7"/>
  </mergeCells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Bankwise</vt:lpstr>
      <vt:lpstr>DistrictWise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</dc:creator>
  <cp:lastModifiedBy>Saurabh Srivastava</cp:lastModifiedBy>
  <cp:lastPrinted>2025-04-17T05:26:12Z</cp:lastPrinted>
  <dcterms:created xsi:type="dcterms:W3CDTF">2022-11-05T08:34:53Z</dcterms:created>
  <dcterms:modified xsi:type="dcterms:W3CDTF">2025-04-18T12:45:30Z</dcterms:modified>
</cp:coreProperties>
</file>